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90" windowWidth="14880" windowHeight="7680"/>
  </bookViews>
  <sheets>
    <sheet name="גיליון1" sheetId="1" r:id="rId1"/>
    <sheet name="גיליון2" sheetId="2" r:id="rId2"/>
    <sheet name="גיליון3" sheetId="3" r:id="rId3"/>
  </sheets>
  <definedNames>
    <definedName name="_xlnm.Print_Area" localSheetId="0">גיליון1!$A$2:$N$64</definedName>
  </definedNames>
  <calcPr calcId="162913"/>
</workbook>
</file>

<file path=xl/calcChain.xml><?xml version="1.0" encoding="utf-8"?>
<calcChain xmlns="http://schemas.openxmlformats.org/spreadsheetml/2006/main">
  <c r="L25" i="1" l="1"/>
  <c r="I12" i="1"/>
  <c r="I25" i="1" s="1"/>
  <c r="H17" i="1"/>
  <c r="C17" i="1"/>
  <c r="D17" i="1"/>
  <c r="F17" i="1"/>
  <c r="H12" i="1"/>
  <c r="H25" i="1" s="1"/>
  <c r="F12" i="1"/>
  <c r="D12" i="1"/>
  <c r="C12" i="1"/>
  <c r="K25" i="1" l="1"/>
  <c r="J25" i="1"/>
  <c r="E16" i="1" l="1"/>
  <c r="G16" i="1" s="1"/>
  <c r="E15" i="1"/>
  <c r="G15" i="1" s="1"/>
  <c r="E14" i="1"/>
  <c r="G14" i="1" s="1"/>
  <c r="E13" i="1"/>
  <c r="G13" i="1" s="1"/>
  <c r="G17" i="1" l="1"/>
  <c r="E17" i="1"/>
  <c r="E8" i="1" l="1"/>
  <c r="E9" i="1"/>
  <c r="G9" i="1" s="1"/>
  <c r="E10" i="1"/>
  <c r="G10" i="1" s="1"/>
  <c r="E11" i="1"/>
  <c r="G11" i="1" s="1"/>
  <c r="G8" i="1" l="1"/>
  <c r="E12" i="1"/>
  <c r="E25" i="1" s="1"/>
  <c r="G12" i="1" l="1"/>
  <c r="G25" i="1" s="1"/>
  <c r="N25" i="1" s="1"/>
</calcChain>
</file>

<file path=xl/sharedStrings.xml><?xml version="1.0" encoding="utf-8"?>
<sst xmlns="http://schemas.openxmlformats.org/spreadsheetml/2006/main" count="42" uniqueCount="41">
  <si>
    <t>מס' דירה</t>
  </si>
  <si>
    <t>ב'         שטח לא מקורה (מרפסת)</t>
  </si>
  <si>
    <t>סה"כ קומה</t>
  </si>
  <si>
    <t xml:space="preserve"> שטח כללי</t>
  </si>
  <si>
    <t xml:space="preserve">חניונים לכלל הפרוייקט    </t>
  </si>
  <si>
    <t>מחסנים לכלל הפרוייקט</t>
  </si>
  <si>
    <t xml:space="preserve"> סה"כ שטח  ( א + ב + ג) </t>
  </si>
  <si>
    <t>סה"כ</t>
  </si>
  <si>
    <t xml:space="preserve"> א'        שטח מקורה של כל הדירה (מגורים)  </t>
  </si>
  <si>
    <t>הבהרות לטבלה</t>
  </si>
  <si>
    <t>3. נוספה עמודה לחשוב שטחים משותפים יחסיים לדירה בכל קומה. (כל שטח שאינו משותף ציבורי)</t>
  </si>
  <si>
    <t>טבלת מערך דירות לחישובי חניות וארנונה</t>
  </si>
  <si>
    <t>שטח משותף לכלל הבניין (מועדון, ח.עגלות וכו')</t>
  </si>
  <si>
    <t xml:space="preserve">        ג'           שטח משותף יחסי לדירה</t>
  </si>
  <si>
    <t xml:space="preserve">הנתונים לצורך המחשה בלבד! </t>
  </si>
  <si>
    <t>1. בעמודת השטחים המקורים(תחת כותרת מגורים) יכללו כל מרכיבי השטחים הפנימיים שבדירה</t>
  </si>
  <si>
    <t xml:space="preserve">    לרבות שטח ממ"ד, מחסן דירתי ומרפסות/גזוזטראות מקורות.</t>
  </si>
  <si>
    <t>2. בעמודת שטחים לא מקורים(תחת כותרת מרפסת) יכללו כל שטחי המרפסות אשר אינן מקורות</t>
  </si>
  <si>
    <t xml:space="preserve">    וכן עמודה לשטחים משותפים ציבוריים בנפרד, כגון: לובי כניסה (פחות החלק היחסי שמצורף</t>
  </si>
  <si>
    <t xml:space="preserve">    לדירות הגן), מועדון דיירים, חניונים וכו'.</t>
  </si>
  <si>
    <t>4. במקרים חריגים של דירות בקומת הכניסה הכוללות מרתף בדירה, יחושב שטח המרתף בנפרד</t>
  </si>
  <si>
    <t xml:space="preserve">   לכל דירה.</t>
  </si>
  <si>
    <t>תודה על שיתוף הפעולה.</t>
  </si>
  <si>
    <t>בברכה</t>
  </si>
  <si>
    <t xml:space="preserve">עינב דוד </t>
  </si>
  <si>
    <t>אורי רוקח</t>
  </si>
  <si>
    <t>מנהלת מח' רישוי בניה</t>
  </si>
  <si>
    <t xml:space="preserve"> סה"כ שטח  ( א + ב)     (גם לצורך חניות)</t>
  </si>
  <si>
    <t xml:space="preserve">    במקרה של דירת פנטהאוז אשר לה גזוזטרא לא מקורה מעל 14 מ"ר, לא יועבר השטח העודף</t>
  </si>
  <si>
    <t xml:space="preserve">    לשטח המגורים! אלא יחשב כמרפסת פתוחה.</t>
  </si>
  <si>
    <t xml:space="preserve">   פרגולה  במרפסת                                             </t>
  </si>
  <si>
    <t xml:space="preserve">   פרגולה  בדירת גן                                            </t>
  </si>
  <si>
    <t xml:space="preserve">מחסנים לטופס 4   </t>
  </si>
  <si>
    <t xml:space="preserve">6. בנוסף למערך וכחלק אינטגרלי יש לצרף תשריט מלווה של סכימת הדירות והמחסנים כולל </t>
  </si>
  <si>
    <t>מיקומם ומספורם.</t>
  </si>
  <si>
    <t>מנהל יח' מידע ורישום</t>
  </si>
  <si>
    <t xml:space="preserve">    משוייכים. במסגרת ההיתר יש להגיש בנפרד טבלת מחסנים עם ציון מס' המחסן מיקומו ושטחו בלבד,</t>
  </si>
  <si>
    <t>5. עמודה לשטחי מחסנים לטופס 4 תמולא במועד הגשת טופס 4 לאחר שידוע כבר לאילו דירות</t>
  </si>
  <si>
    <t>(א)</t>
  </si>
  <si>
    <t>(ב)</t>
  </si>
  <si>
    <t>(ג)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</si>
</sst>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Arial"/>
      <family val="2"/>
      <charset val="177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u/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1F497D"/>
      <name val="Arial"/>
      <family val="2"/>
    </font>
    <font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6"/>
      <color rgb="FF1F497D"/>
      <name val="Arial"/>
      <family val="2"/>
    </font>
    <font>
      <b/>
      <sz val="12"/>
      <color rgb="FFFF0000"/>
      <name val="Arial"/>
      <family val="2"/>
      <scheme val="minor"/>
    </font>
    <font>
      <sz val="11"/>
      <color rgb="FF1F497D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8"/>
      <color rgb="FF0000FF"/>
      <name val="Arial"/>
      <family val="2"/>
    </font>
    <font>
      <b/>
      <sz val="12"/>
      <color rgb="FF0000FF"/>
      <name val="Arial"/>
      <family val="2"/>
    </font>
    <font>
      <b/>
      <sz val="11"/>
      <color rgb="FF0000FF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4" tint="-0.499984740745262"/>
      <name val="Arial"/>
      <family val="2"/>
    </font>
    <font>
      <b/>
      <sz val="14"/>
      <color theme="4" tint="-0.499984740745262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b/>
      <u/>
      <sz val="16"/>
      <color rgb="FF1F497D"/>
      <name val="Arial"/>
      <family val="2"/>
      <charset val="177"/>
    </font>
    <font>
      <b/>
      <sz val="16"/>
      <color theme="4" tint="-0.499984740745262"/>
      <name val="Arial"/>
      <family val="2"/>
      <scheme val="minor"/>
    </font>
    <font>
      <b/>
      <sz val="16"/>
      <color rgb="FFFF0000"/>
      <name val="Arial"/>
      <family val="2"/>
    </font>
    <font>
      <b/>
      <sz val="16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2" fontId="5" fillId="2" borderId="1" xfId="1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0" xfId="0" applyFont="1" applyAlignment="1"/>
    <xf numFmtId="2" fontId="1" fillId="0" borderId="0" xfId="1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readingOrder="2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 vertical="center" readingOrder="2"/>
    </xf>
    <xf numFmtId="0" fontId="14" fillId="0" borderId="0" xfId="0" applyFont="1"/>
    <xf numFmtId="0" fontId="15" fillId="0" borderId="1" xfId="0" applyFont="1" applyBorder="1" applyAlignment="1">
      <alignment horizontal="center"/>
    </xf>
    <xf numFmtId="2" fontId="16" fillId="0" borderId="1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16" fillId="0" borderId="2" xfId="1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2" fontId="16" fillId="0" borderId="10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2" fontId="17" fillId="0" borderId="9" xfId="1" applyNumberFormat="1" applyFont="1" applyBorder="1" applyAlignment="1">
      <alignment horizontal="center"/>
    </xf>
    <xf numFmtId="2" fontId="18" fillId="0" borderId="9" xfId="1" applyNumberFormat="1" applyFont="1" applyBorder="1" applyAlignment="1">
      <alignment horizontal="center"/>
    </xf>
    <xf numFmtId="2" fontId="16" fillId="0" borderId="9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2" fontId="20" fillId="0" borderId="9" xfId="1" applyNumberFormat="1" applyFont="1" applyBorder="1" applyAlignment="1">
      <alignment horizontal="center"/>
    </xf>
    <xf numFmtId="2" fontId="21" fillId="0" borderId="9" xfId="0" applyNumberFormat="1" applyFont="1" applyBorder="1"/>
    <xf numFmtId="0" fontId="22" fillId="0" borderId="9" xfId="0" applyFont="1" applyBorder="1" applyAlignment="1">
      <alignment horizontal="center"/>
    </xf>
    <xf numFmtId="0" fontId="23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 vertical="center" readingOrder="2"/>
    </xf>
    <xf numFmtId="0" fontId="12" fillId="0" borderId="0" xfId="0" applyFont="1" applyAlignment="1">
      <alignment vertical="center" readingOrder="2"/>
    </xf>
    <xf numFmtId="0" fontId="28" fillId="0" borderId="0" xfId="0" applyFont="1" applyAlignment="1">
      <alignment vertical="center" readingOrder="2"/>
    </xf>
    <xf numFmtId="0" fontId="29" fillId="0" borderId="0" xfId="0" applyFont="1" applyAlignment="1">
      <alignment horizontal="center"/>
    </xf>
    <xf numFmtId="2" fontId="19" fillId="0" borderId="3" xfId="1" applyNumberFormat="1" applyFont="1" applyBorder="1" applyAlignment="1">
      <alignment horizontal="center"/>
    </xf>
    <xf numFmtId="2" fontId="19" fillId="0" borderId="4" xfId="1" applyNumberFormat="1" applyFont="1" applyBorder="1" applyAlignment="1">
      <alignment horizontal="center"/>
    </xf>
    <xf numFmtId="2" fontId="19" fillId="0" borderId="5" xfId="1" applyNumberFormat="1" applyFont="1" applyBorder="1" applyAlignment="1">
      <alignment horizontal="center"/>
    </xf>
    <xf numFmtId="2" fontId="19" fillId="0" borderId="6" xfId="1" applyNumberFormat="1" applyFont="1" applyBorder="1" applyAlignment="1">
      <alignment horizontal="center"/>
    </xf>
    <xf numFmtId="2" fontId="19" fillId="0" borderId="7" xfId="1" applyNumberFormat="1" applyFont="1" applyBorder="1" applyAlignment="1">
      <alignment horizontal="center"/>
    </xf>
    <xf numFmtId="2" fontId="19" fillId="0" borderId="8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0066FF"/>
      <color rgb="FF99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2"/>
  <sheetViews>
    <sheetView rightToLeft="1" tabSelected="1" topLeftCell="A28" zoomScaleNormal="100" workbookViewId="0">
      <selection activeCell="F40" sqref="F40"/>
    </sheetView>
  </sheetViews>
  <sheetFormatPr defaultRowHeight="15" x14ac:dyDescent="0.25"/>
  <cols>
    <col min="1" max="1" width="5.625" customWidth="1"/>
    <col min="2" max="4" width="9" style="1"/>
    <col min="5" max="7" width="10.25" style="3" customWidth="1"/>
    <col min="8" max="11" width="9" style="1"/>
    <col min="12" max="12" width="11.375" style="1" customWidth="1"/>
    <col min="13" max="13" width="8.375" style="1" customWidth="1"/>
  </cols>
  <sheetData>
    <row r="3" spans="2:13" ht="20.25" x14ac:dyDescent="0.3">
      <c r="E3" s="6" t="s">
        <v>11</v>
      </c>
      <c r="F3" s="6"/>
      <c r="G3" s="6"/>
      <c r="H3" s="6"/>
      <c r="I3" s="6"/>
    </row>
    <row r="4" spans="2:13" ht="20.25" x14ac:dyDescent="0.3">
      <c r="E4" s="6"/>
      <c r="F4" s="6"/>
      <c r="G4" s="6"/>
      <c r="H4" s="6"/>
      <c r="I4" s="6"/>
    </row>
    <row r="6" spans="2:13" s="2" customFormat="1" ht="84.95" customHeight="1" x14ac:dyDescent="0.25">
      <c r="B6" s="5" t="s">
        <v>0</v>
      </c>
      <c r="C6" s="4" t="s">
        <v>8</v>
      </c>
      <c r="D6" s="4" t="s">
        <v>1</v>
      </c>
      <c r="E6" s="4" t="s">
        <v>27</v>
      </c>
      <c r="F6" s="4" t="s">
        <v>13</v>
      </c>
      <c r="G6" s="4" t="s">
        <v>6</v>
      </c>
      <c r="H6" s="4" t="s">
        <v>30</v>
      </c>
      <c r="I6" s="4" t="s">
        <v>31</v>
      </c>
      <c r="J6" s="4" t="s">
        <v>12</v>
      </c>
      <c r="K6" s="4" t="s">
        <v>5</v>
      </c>
      <c r="L6" s="4" t="s">
        <v>4</v>
      </c>
      <c r="M6" s="4" t="s">
        <v>32</v>
      </c>
    </row>
    <row r="7" spans="2:13" ht="15.75" x14ac:dyDescent="0.25">
      <c r="B7" s="18" t="s">
        <v>3</v>
      </c>
      <c r="C7" s="19"/>
      <c r="D7" s="19"/>
      <c r="E7" s="20"/>
      <c r="F7" s="20"/>
      <c r="G7" s="20"/>
      <c r="H7" s="19"/>
      <c r="I7" s="19"/>
      <c r="J7" s="19">
        <v>500</v>
      </c>
      <c r="K7" s="19">
        <v>150</v>
      </c>
      <c r="L7" s="19">
        <v>200</v>
      </c>
      <c r="M7" s="19"/>
    </row>
    <row r="8" spans="2:13" ht="15.75" x14ac:dyDescent="0.25">
      <c r="B8" s="18">
        <v>1</v>
      </c>
      <c r="C8" s="19">
        <v>100</v>
      </c>
      <c r="D8" s="19">
        <v>30</v>
      </c>
      <c r="E8" s="20">
        <f>SUM(C8+D8)</f>
        <v>130</v>
      </c>
      <c r="F8" s="19">
        <v>7</v>
      </c>
      <c r="G8" s="20">
        <f>SUM(E8+F8)</f>
        <v>137</v>
      </c>
      <c r="H8" s="19">
        <v>15</v>
      </c>
      <c r="I8" s="21">
        <v>25</v>
      </c>
      <c r="J8" s="21"/>
      <c r="K8" s="21"/>
      <c r="L8" s="21"/>
      <c r="M8" s="21"/>
    </row>
    <row r="9" spans="2:13" ht="15.75" x14ac:dyDescent="0.25">
      <c r="B9" s="18">
        <v>2</v>
      </c>
      <c r="C9" s="19">
        <v>100</v>
      </c>
      <c r="D9" s="19">
        <v>30</v>
      </c>
      <c r="E9" s="20">
        <f t="shared" ref="E9:E11" si="0">SUM(C9+D9)</f>
        <v>130</v>
      </c>
      <c r="F9" s="19">
        <v>5</v>
      </c>
      <c r="G9" s="20">
        <f t="shared" ref="G9:G11" si="1">SUM(E9+F9)</f>
        <v>135</v>
      </c>
      <c r="H9" s="19">
        <v>15</v>
      </c>
      <c r="I9" s="21">
        <v>25</v>
      </c>
      <c r="J9" s="21"/>
      <c r="K9" s="21"/>
      <c r="L9" s="21"/>
      <c r="M9" s="21"/>
    </row>
    <row r="10" spans="2:13" ht="15.75" x14ac:dyDescent="0.25">
      <c r="B10" s="18">
        <v>3</v>
      </c>
      <c r="C10" s="19">
        <v>100</v>
      </c>
      <c r="D10" s="19">
        <v>30</v>
      </c>
      <c r="E10" s="20">
        <f t="shared" si="0"/>
        <v>130</v>
      </c>
      <c r="F10" s="19">
        <v>7</v>
      </c>
      <c r="G10" s="20">
        <f t="shared" si="1"/>
        <v>137</v>
      </c>
      <c r="H10" s="19">
        <v>15</v>
      </c>
      <c r="I10" s="21"/>
      <c r="J10" s="19"/>
      <c r="K10" s="19"/>
      <c r="L10" s="19"/>
      <c r="M10" s="19"/>
    </row>
    <row r="11" spans="2:13" ht="16.5" thickBot="1" x14ac:dyDescent="0.3">
      <c r="B11" s="22">
        <v>4</v>
      </c>
      <c r="C11" s="23">
        <v>100</v>
      </c>
      <c r="D11" s="23">
        <v>30</v>
      </c>
      <c r="E11" s="24">
        <f t="shared" si="0"/>
        <v>130</v>
      </c>
      <c r="F11" s="23">
        <v>5</v>
      </c>
      <c r="G11" s="24">
        <f t="shared" si="1"/>
        <v>135</v>
      </c>
      <c r="H11" s="23">
        <v>15</v>
      </c>
      <c r="I11" s="21"/>
      <c r="J11" s="23"/>
      <c r="K11" s="23"/>
      <c r="L11" s="23"/>
      <c r="M11" s="23"/>
    </row>
    <row r="12" spans="2:13" ht="16.5" thickBot="1" x14ac:dyDescent="0.3">
      <c r="B12" s="27" t="s">
        <v>2</v>
      </c>
      <c r="C12" s="28">
        <f t="shared" ref="C12:I12" si="2">SUM(C8:C11)</f>
        <v>400</v>
      </c>
      <c r="D12" s="28">
        <f t="shared" si="2"/>
        <v>120</v>
      </c>
      <c r="E12" s="29">
        <f t="shared" si="2"/>
        <v>520</v>
      </c>
      <c r="F12" s="28">
        <f t="shared" si="2"/>
        <v>24</v>
      </c>
      <c r="G12" s="29">
        <f t="shared" si="2"/>
        <v>544</v>
      </c>
      <c r="H12" s="28">
        <f t="shared" si="2"/>
        <v>60</v>
      </c>
      <c r="I12" s="28">
        <f t="shared" si="2"/>
        <v>50</v>
      </c>
      <c r="J12" s="29"/>
      <c r="K12" s="29"/>
      <c r="L12" s="29"/>
      <c r="M12" s="30"/>
    </row>
    <row r="13" spans="2:13" ht="15.75" x14ac:dyDescent="0.25">
      <c r="B13" s="25">
        <v>5</v>
      </c>
      <c r="C13" s="21">
        <v>100</v>
      </c>
      <c r="D13" s="21">
        <v>30</v>
      </c>
      <c r="E13" s="26">
        <f>SUM(C13+D13)</f>
        <v>130</v>
      </c>
      <c r="F13" s="21">
        <v>7</v>
      </c>
      <c r="G13" s="26">
        <f>SUM(E13+F13)</f>
        <v>137</v>
      </c>
      <c r="H13" s="21">
        <v>15</v>
      </c>
      <c r="I13" s="21"/>
      <c r="J13" s="21"/>
      <c r="K13" s="21"/>
      <c r="L13" s="21"/>
      <c r="M13" s="21"/>
    </row>
    <row r="14" spans="2:13" ht="15.75" x14ac:dyDescent="0.25">
      <c r="B14" s="18">
        <v>6</v>
      </c>
      <c r="C14" s="19">
        <v>100</v>
      </c>
      <c r="D14" s="19">
        <v>30</v>
      </c>
      <c r="E14" s="20">
        <f t="shared" ref="E14:E16" si="3">SUM(C14+D14)</f>
        <v>130</v>
      </c>
      <c r="F14" s="19">
        <v>5</v>
      </c>
      <c r="G14" s="20">
        <f t="shared" ref="G14:G16" si="4">SUM(E14+F14)</f>
        <v>135</v>
      </c>
      <c r="H14" s="19">
        <v>15</v>
      </c>
      <c r="I14" s="21"/>
      <c r="J14" s="19"/>
      <c r="K14" s="19"/>
      <c r="L14" s="19"/>
      <c r="M14" s="19"/>
    </row>
    <row r="15" spans="2:13" ht="15.75" x14ac:dyDescent="0.25">
      <c r="B15" s="18">
        <v>7</v>
      </c>
      <c r="C15" s="19">
        <v>100</v>
      </c>
      <c r="D15" s="19">
        <v>30</v>
      </c>
      <c r="E15" s="20">
        <f t="shared" si="3"/>
        <v>130</v>
      </c>
      <c r="F15" s="19">
        <v>7</v>
      </c>
      <c r="G15" s="20">
        <f t="shared" si="4"/>
        <v>137</v>
      </c>
      <c r="H15" s="19">
        <v>15</v>
      </c>
      <c r="I15" s="21"/>
      <c r="J15" s="19"/>
      <c r="K15" s="19"/>
      <c r="L15" s="19"/>
      <c r="M15" s="19"/>
    </row>
    <row r="16" spans="2:13" ht="16.5" thickBot="1" x14ac:dyDescent="0.3">
      <c r="B16" s="22">
        <v>8</v>
      </c>
      <c r="C16" s="23">
        <v>100</v>
      </c>
      <c r="D16" s="23">
        <v>30</v>
      </c>
      <c r="E16" s="24">
        <f t="shared" si="3"/>
        <v>130</v>
      </c>
      <c r="F16" s="23">
        <v>5</v>
      </c>
      <c r="G16" s="24">
        <f t="shared" si="4"/>
        <v>135</v>
      </c>
      <c r="H16" s="23">
        <v>15</v>
      </c>
      <c r="I16" s="21"/>
      <c r="J16" s="23"/>
      <c r="K16" s="23"/>
      <c r="L16" s="23"/>
      <c r="M16" s="23"/>
    </row>
    <row r="17" spans="1:14" ht="16.5" thickBot="1" x14ac:dyDescent="0.3">
      <c r="B17" s="27" t="s">
        <v>2</v>
      </c>
      <c r="C17" s="28">
        <f t="shared" ref="C17:H17" si="5">SUM(C13:C16)</f>
        <v>400</v>
      </c>
      <c r="D17" s="28">
        <f t="shared" si="5"/>
        <v>120</v>
      </c>
      <c r="E17" s="29">
        <f t="shared" si="5"/>
        <v>520</v>
      </c>
      <c r="F17" s="28">
        <f t="shared" si="5"/>
        <v>24</v>
      </c>
      <c r="G17" s="29">
        <f t="shared" si="5"/>
        <v>544</v>
      </c>
      <c r="H17" s="28">
        <f t="shared" si="5"/>
        <v>60</v>
      </c>
      <c r="I17" s="29"/>
      <c r="J17" s="30"/>
      <c r="K17" s="30"/>
      <c r="L17" s="30"/>
      <c r="M17" s="30"/>
    </row>
    <row r="18" spans="1:14" ht="15.75" x14ac:dyDescent="0.25">
      <c r="B18" s="25"/>
      <c r="C18" s="21"/>
      <c r="D18" s="21"/>
      <c r="E18" s="26"/>
      <c r="F18" s="26"/>
      <c r="G18" s="26"/>
      <c r="H18" s="21"/>
      <c r="I18" s="21"/>
      <c r="J18" s="21"/>
      <c r="K18" s="21"/>
      <c r="L18" s="21"/>
      <c r="M18" s="21"/>
    </row>
    <row r="19" spans="1:14" ht="15.75" customHeight="1" x14ac:dyDescent="0.2">
      <c r="B19" s="18"/>
      <c r="C19" s="42" t="s">
        <v>14</v>
      </c>
      <c r="D19" s="43"/>
      <c r="E19" s="43"/>
      <c r="F19" s="43"/>
      <c r="G19" s="44"/>
      <c r="H19" s="19"/>
      <c r="I19" s="19"/>
      <c r="J19" s="19"/>
      <c r="K19" s="19"/>
      <c r="L19" s="19"/>
      <c r="M19" s="19"/>
    </row>
    <row r="20" spans="1:14" ht="15" customHeight="1" x14ac:dyDescent="0.2">
      <c r="B20" s="18"/>
      <c r="C20" s="45"/>
      <c r="D20" s="46"/>
      <c r="E20" s="46"/>
      <c r="F20" s="46"/>
      <c r="G20" s="47"/>
      <c r="H20" s="19"/>
      <c r="I20" s="19"/>
      <c r="J20" s="19"/>
      <c r="K20" s="19"/>
      <c r="L20" s="19"/>
      <c r="M20" s="19"/>
    </row>
    <row r="21" spans="1:14" ht="15.75" x14ac:dyDescent="0.25">
      <c r="B21" s="18"/>
      <c r="C21" s="19"/>
      <c r="D21" s="19"/>
      <c r="E21" s="20"/>
      <c r="F21" s="20"/>
      <c r="G21" s="20"/>
      <c r="H21" s="19"/>
      <c r="I21" s="19"/>
      <c r="J21" s="19"/>
      <c r="K21" s="19"/>
      <c r="L21" s="19"/>
      <c r="M21" s="19"/>
    </row>
    <row r="22" spans="1:14" ht="15.75" x14ac:dyDescent="0.25">
      <c r="B22" s="18"/>
      <c r="C22" s="19"/>
      <c r="D22" s="19"/>
      <c r="E22" s="20"/>
      <c r="F22" s="20"/>
      <c r="G22" s="20"/>
      <c r="H22" s="19"/>
      <c r="I22" s="19"/>
      <c r="J22" s="19"/>
      <c r="K22" s="19"/>
      <c r="L22" s="19"/>
      <c r="M22" s="19"/>
    </row>
    <row r="23" spans="1:14" ht="15.75" x14ac:dyDescent="0.25">
      <c r="B23" s="18"/>
      <c r="C23" s="19"/>
      <c r="D23" s="19"/>
      <c r="E23" s="20"/>
      <c r="F23" s="20"/>
      <c r="G23" s="20"/>
      <c r="H23" s="19"/>
      <c r="I23" s="19"/>
      <c r="J23" s="19"/>
      <c r="K23" s="19"/>
      <c r="L23" s="19"/>
      <c r="M23" s="19"/>
    </row>
    <row r="24" spans="1:14" ht="16.5" thickBot="1" x14ac:dyDescent="0.3">
      <c r="B24" s="22"/>
      <c r="C24" s="23"/>
      <c r="D24" s="23"/>
      <c r="E24" s="24"/>
      <c r="F24" s="24"/>
      <c r="G24" s="24"/>
      <c r="H24" s="23"/>
      <c r="I24" s="23"/>
      <c r="J24" s="23"/>
      <c r="K24" s="23"/>
      <c r="L24" s="23"/>
      <c r="M24" s="23"/>
    </row>
    <row r="25" spans="1:14" ht="16.5" thickBot="1" x14ac:dyDescent="0.3">
      <c r="B25" s="34" t="s">
        <v>7</v>
      </c>
      <c r="C25" s="30"/>
      <c r="D25" s="30"/>
      <c r="E25" s="32">
        <f>SUM(E12+E17)</f>
        <v>1040</v>
      </c>
      <c r="F25" s="31"/>
      <c r="G25" s="32">
        <f>SUM(G12+G17)</f>
        <v>1088</v>
      </c>
      <c r="H25" s="32">
        <f>SUM(H12+H17)</f>
        <v>120</v>
      </c>
      <c r="I25" s="32">
        <f>SUM(I12+I17)</f>
        <v>50</v>
      </c>
      <c r="J25" s="32">
        <f>SUM(J7:J24)</f>
        <v>500</v>
      </c>
      <c r="K25" s="32">
        <f>SUM(K7:K24)</f>
        <v>150</v>
      </c>
      <c r="L25" s="32">
        <f>SUM(L7)</f>
        <v>200</v>
      </c>
      <c r="M25" s="30"/>
      <c r="N25" s="33">
        <f>SUM(L25+K25+J25+G25)</f>
        <v>1938</v>
      </c>
    </row>
    <row r="26" spans="1:14" ht="14.25" x14ac:dyDescent="0.2">
      <c r="B26" s="12"/>
      <c r="C26" s="7"/>
      <c r="D26" s="7"/>
      <c r="E26" s="13"/>
      <c r="F26" s="13"/>
      <c r="G26" s="13"/>
      <c r="H26" s="7"/>
      <c r="I26" s="7"/>
      <c r="J26" s="7"/>
      <c r="K26" s="7"/>
      <c r="L26" s="7"/>
      <c r="M26" s="7"/>
    </row>
    <row r="27" spans="1:14" ht="14.25" x14ac:dyDescent="0.2">
      <c r="B27" s="12"/>
      <c r="C27" s="7"/>
      <c r="D27" s="7"/>
      <c r="E27" s="13"/>
      <c r="F27" s="13"/>
      <c r="G27" s="13"/>
      <c r="H27" s="7"/>
      <c r="I27" s="7"/>
      <c r="J27" s="7"/>
      <c r="K27" s="7"/>
      <c r="L27" s="7"/>
      <c r="M27" s="7"/>
    </row>
    <row r="29" spans="1:14" ht="15" customHeight="1" x14ac:dyDescent="0.3">
      <c r="B29" s="37"/>
      <c r="C29" s="38" t="s">
        <v>9</v>
      </c>
      <c r="D29" s="38"/>
      <c r="E29" s="14"/>
      <c r="F29" s="14"/>
      <c r="G29" s="14"/>
      <c r="H29" s="14"/>
      <c r="I29" s="14"/>
      <c r="J29" s="14"/>
      <c r="K29" s="14"/>
      <c r="L29" s="14"/>
      <c r="M29" s="15"/>
    </row>
    <row r="30" spans="1:14" ht="15" customHeight="1" x14ac:dyDescent="0.3">
      <c r="A30" s="16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</row>
    <row r="31" spans="1:14" ht="15" customHeight="1" x14ac:dyDescent="0.3">
      <c r="A31" s="16" t="s">
        <v>15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</row>
    <row r="32" spans="1:14" ht="20.25" x14ac:dyDescent="0.3">
      <c r="A32" s="16" t="s">
        <v>16</v>
      </c>
      <c r="B32" s="14"/>
      <c r="C32" s="14"/>
      <c r="D32" s="14"/>
      <c r="E32" s="14"/>
      <c r="F32" s="14"/>
      <c r="G32" s="14"/>
      <c r="H32" s="14"/>
      <c r="I32" s="14" t="s">
        <v>38</v>
      </c>
      <c r="J32" s="14"/>
      <c r="K32" s="14"/>
      <c r="L32" s="14"/>
      <c r="M32" s="15"/>
    </row>
    <row r="33" spans="1:13" ht="20.25" x14ac:dyDescent="0.3">
      <c r="A33" s="1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</row>
    <row r="34" spans="1:13" ht="20.25" x14ac:dyDescent="0.3">
      <c r="A34" s="16" t="s">
        <v>17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</row>
    <row r="35" spans="1:13" ht="20.25" x14ac:dyDescent="0.3">
      <c r="A35" s="16" t="s">
        <v>28</v>
      </c>
      <c r="B35" s="14"/>
      <c r="C35" s="14"/>
      <c r="D35" s="14"/>
      <c r="E35" s="14"/>
      <c r="F35" s="14"/>
      <c r="G35" s="14"/>
      <c r="H35" s="17"/>
      <c r="I35" s="17"/>
      <c r="J35" s="14"/>
      <c r="K35" s="14"/>
      <c r="L35" s="14"/>
      <c r="M35" s="15"/>
    </row>
    <row r="36" spans="1:13" ht="20.25" x14ac:dyDescent="0.3">
      <c r="A36" s="16" t="s">
        <v>29</v>
      </c>
      <c r="B36" s="14"/>
      <c r="C36" s="14"/>
      <c r="D36" s="14"/>
      <c r="E36" s="14"/>
      <c r="F36" s="14"/>
      <c r="G36" s="14" t="s">
        <v>39</v>
      </c>
      <c r="H36" s="14"/>
      <c r="I36" s="14"/>
      <c r="J36" s="14"/>
      <c r="K36" s="14"/>
      <c r="L36" s="14"/>
      <c r="M36" s="15"/>
    </row>
    <row r="37" spans="1:13" ht="20.25" x14ac:dyDescent="0.3">
      <c r="A37" s="16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</row>
    <row r="38" spans="1:13" ht="20.25" x14ac:dyDescent="0.3">
      <c r="A38" s="16" t="s">
        <v>10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</row>
    <row r="39" spans="1:13" ht="20.25" x14ac:dyDescent="0.3">
      <c r="A39" s="16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</row>
    <row r="40" spans="1:13" ht="20.25" x14ac:dyDescent="0.3">
      <c r="A40" s="16" t="s">
        <v>19</v>
      </c>
      <c r="B40" s="14"/>
      <c r="C40" s="14"/>
      <c r="D40" s="14"/>
      <c r="E40" s="14"/>
      <c r="F40" s="14"/>
      <c r="G40" s="14" t="s">
        <v>40</v>
      </c>
      <c r="H40" s="14"/>
      <c r="I40" s="14"/>
      <c r="J40" s="14"/>
      <c r="K40" s="14"/>
      <c r="L40" s="14"/>
      <c r="M40" s="15"/>
    </row>
    <row r="41" spans="1:13" ht="20.25" x14ac:dyDescent="0.3">
      <c r="A41" s="16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</row>
    <row r="42" spans="1:13" ht="20.25" x14ac:dyDescent="0.3">
      <c r="A42" s="16" t="s">
        <v>20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</row>
    <row r="43" spans="1:13" ht="20.25" x14ac:dyDescent="0.3">
      <c r="A43" s="16" t="s">
        <v>21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</row>
    <row r="44" spans="1:13" ht="20.25" x14ac:dyDescent="0.3">
      <c r="A44" s="16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</row>
    <row r="45" spans="1:13" ht="20.25" x14ac:dyDescent="0.3">
      <c r="A45" s="49" t="s">
        <v>37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14"/>
      <c r="M45" s="15"/>
    </row>
    <row r="46" spans="1:13" ht="20.25" x14ac:dyDescent="0.3">
      <c r="A46" s="39" t="s">
        <v>36</v>
      </c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1"/>
      <c r="M46" s="15"/>
    </row>
    <row r="47" spans="1:13" ht="20.25" x14ac:dyDescent="0.3">
      <c r="A47" s="16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</row>
    <row r="48" spans="1:13" ht="20.25" x14ac:dyDescent="0.3">
      <c r="A48" s="16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</row>
    <row r="49" spans="1:13" ht="20.25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</row>
    <row r="50" spans="1:13" ht="18" x14ac:dyDescent="0.25">
      <c r="A50" s="35"/>
      <c r="B50" s="36" t="s">
        <v>34</v>
      </c>
      <c r="C50" s="36"/>
      <c r="D50" s="8"/>
      <c r="E50" s="8"/>
      <c r="F50" s="8"/>
      <c r="G50" s="11"/>
      <c r="H50" s="11"/>
      <c r="I50" s="11"/>
      <c r="J50" s="11"/>
      <c r="K50" s="11"/>
      <c r="L50" s="11"/>
      <c r="M50" s="10"/>
    </row>
    <row r="51" spans="1:13" x14ac:dyDescent="0.25">
      <c r="A51" s="1"/>
      <c r="D51" s="3"/>
      <c r="G51" s="1"/>
      <c r="M51"/>
    </row>
    <row r="52" spans="1:13" x14ac:dyDescent="0.25">
      <c r="A52" s="1"/>
      <c r="D52" s="3"/>
      <c r="G52" s="1"/>
      <c r="M52"/>
    </row>
    <row r="53" spans="1:13" x14ac:dyDescent="0.25">
      <c r="A53" s="1"/>
      <c r="D53" s="3"/>
      <c r="G53" s="1"/>
      <c r="M53"/>
    </row>
    <row r="54" spans="1:13" x14ac:dyDescent="0.25">
      <c r="A54" s="1"/>
      <c r="D54" s="3"/>
      <c r="G54" s="1"/>
      <c r="M54"/>
    </row>
    <row r="55" spans="1:13" ht="18" x14ac:dyDescent="0.25">
      <c r="A55" s="9" t="s">
        <v>22</v>
      </c>
      <c r="B55"/>
      <c r="C55"/>
      <c r="D55"/>
      <c r="E55"/>
      <c r="G55" s="1"/>
      <c r="M55"/>
    </row>
    <row r="56" spans="1:13" ht="18" x14ac:dyDescent="0.25">
      <c r="A56" s="9"/>
      <c r="B56"/>
      <c r="C56"/>
      <c r="D56"/>
      <c r="E56"/>
      <c r="G56" s="1"/>
      <c r="M56"/>
    </row>
    <row r="57" spans="1:13" ht="18" x14ac:dyDescent="0.25">
      <c r="A57" s="9"/>
      <c r="B57"/>
      <c r="C57"/>
      <c r="D57"/>
      <c r="E57"/>
      <c r="G57" s="1"/>
      <c r="M57"/>
    </row>
    <row r="58" spans="1:13" ht="18" x14ac:dyDescent="0.25">
      <c r="A58" s="9" t="s">
        <v>23</v>
      </c>
      <c r="B58"/>
      <c r="C58"/>
      <c r="D58"/>
      <c r="E58"/>
      <c r="G58" s="1"/>
      <c r="M58"/>
    </row>
    <row r="59" spans="1:13" ht="18" x14ac:dyDescent="0.25">
      <c r="A59" s="9"/>
      <c r="B59"/>
      <c r="C59"/>
      <c r="D59"/>
      <c r="E59"/>
      <c r="G59" s="1"/>
      <c r="M59"/>
    </row>
    <row r="60" spans="1:13" ht="18" x14ac:dyDescent="0.25">
      <c r="A60" s="9" t="s">
        <v>24</v>
      </c>
      <c r="B60"/>
      <c r="C60"/>
      <c r="E60" s="9" t="s">
        <v>25</v>
      </c>
      <c r="F60" s="9"/>
      <c r="M60"/>
    </row>
    <row r="61" spans="1:13" ht="20.25" x14ac:dyDescent="0.3">
      <c r="A61" s="9" t="s">
        <v>26</v>
      </c>
      <c r="B61"/>
      <c r="C61" s="9"/>
      <c r="D61" s="48" t="s">
        <v>35</v>
      </c>
      <c r="E61" s="48"/>
      <c r="F61" s="48"/>
      <c r="G61"/>
      <c r="M61"/>
    </row>
    <row r="62" spans="1:13" ht="18" x14ac:dyDescent="0.25">
      <c r="A62" s="9"/>
      <c r="B62"/>
      <c r="C62"/>
      <c r="D62"/>
      <c r="E62"/>
      <c r="G62" s="1"/>
      <c r="M62"/>
    </row>
  </sheetData>
  <mergeCells count="3">
    <mergeCell ref="C19:G20"/>
    <mergeCell ref="D61:F61"/>
    <mergeCell ref="A45:K45"/>
  </mergeCells>
  <pageMargins left="0.19685039370078741" right="0.19685039370078741" top="0.39370078740157483" bottom="0.39370078740157483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FB23BC348BE98548BCB5ECB559309406" ma:contentTypeVersion="1" ma:contentTypeDescription="צור מסמך חדש." ma:contentTypeScope="" ma:versionID="0656d2631c5d1a28f6f80add97dbe28d">
  <xsd:schema xmlns:xsd="http://www.w3.org/2001/XMLSchema" xmlns:xs="http://www.w3.org/2001/XMLSchema" xmlns:p="http://schemas.microsoft.com/office/2006/metadata/properties" xmlns:ns2="5c18397d-3b13-4313-84f8-60bba0dd1e7f" targetNamespace="http://schemas.microsoft.com/office/2006/metadata/properties" ma:root="true" ma:fieldsID="2f39d3bf20a0e4ecb2ab8f1d6d296ddc" ns2:_="">
    <xsd:import namespace="5c18397d-3b13-4313-84f8-60bba0dd1e7f"/>
    <xsd:element name="properties">
      <xsd:complexType>
        <xsd:sequence>
          <xsd:element name="documentManagement">
            <xsd:complexType>
              <xsd:all>
                <xsd:element ref="ns2:_x05de__x05e1__x0022__x05d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8397d-3b13-4313-84f8-60bba0dd1e7f" elementFormDefault="qualified">
    <xsd:import namespace="http://schemas.microsoft.com/office/2006/documentManagement/types"/>
    <xsd:import namespace="http://schemas.microsoft.com/office/infopath/2007/PartnerControls"/>
    <xsd:element name="_x05de__x05e1__x0022__x05d3_" ma:index="8" nillable="true" ma:displayName="מס&quot;ד" ma:description="מספר סידורי" ma:internalName="_x05de__x05e1__x0022__x05d3_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de__x05e1__x0022__x05d3_ xmlns="5c18397d-3b13-4313-84f8-60bba0dd1e7f" xsi:nil="true"/>
  </documentManagement>
</p:properties>
</file>

<file path=customXml/itemProps1.xml><?xml version="1.0" encoding="utf-8"?>
<ds:datastoreItem xmlns:ds="http://schemas.openxmlformats.org/officeDocument/2006/customXml" ds:itemID="{F0D2C95D-56B3-43FE-B6C1-B2193288FA68}"/>
</file>

<file path=customXml/itemProps2.xml><?xml version="1.0" encoding="utf-8"?>
<ds:datastoreItem xmlns:ds="http://schemas.openxmlformats.org/officeDocument/2006/customXml" ds:itemID="{72314E45-74D9-475D-A8A2-CD18D6F94319}"/>
</file>

<file path=customXml/itemProps3.xml><?xml version="1.0" encoding="utf-8"?>
<ds:datastoreItem xmlns:ds="http://schemas.openxmlformats.org/officeDocument/2006/customXml" ds:itemID="{CBC58435-A4D9-459D-A5F1-4591131F0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גיליון2</vt:lpstr>
      <vt:lpstr>גיליון3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עינב דוד - רישוי בניה</dc:creator>
  <cp:lastModifiedBy>אורי רוקח - רישוי בנייה</cp:lastModifiedBy>
  <cp:lastPrinted>2014-11-06T16:18:21Z</cp:lastPrinted>
  <dcterms:created xsi:type="dcterms:W3CDTF">2014-09-21T12:45:31Z</dcterms:created>
  <dcterms:modified xsi:type="dcterms:W3CDTF">2019-01-22T19:30:02Z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0x010100FB23BC348BE98548BCB5ECB559309406</vt:lpwstr>
  </property>
  <property fmtid="{D5CDD505-2E9C-101B-9397-08002B2CF9AE}" pid="3" name="Order">
    <vt:r8>7900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